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y Documents\2026\VLASTITI PRIHODI 2026\"/>
    </mc:Choice>
  </mc:AlternateContent>
  <xr:revisionPtr revIDLastSave="0" documentId="13_ncr:1_{129D9FC9-58DD-4EB2-8234-E4999A203C84}" xr6:coauthVersionLast="41" xr6:coauthVersionMax="41" xr10:uidLastSave="{00000000-0000-0000-0000-000000000000}"/>
  <bookViews>
    <workbookView xWindow="-120" yWindow="-120" windowWidth="29040" windowHeight="15840" xr2:uid="{2147DDA8-F063-47CC-BCCB-407FC1851EAA}"/>
  </bookViews>
  <sheets>
    <sheet name="Prihodi i rashodi prema izvorim" sheetId="1" r:id="rId1"/>
  </sheets>
  <definedNames>
    <definedName name="_xlnm.Print_Titles" localSheetId="0">'Prihodi i rashodi prema izvorim'!$2:$4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" i="1" l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F5" i="1"/>
  <c r="E5" i="1" l="1"/>
</calcChain>
</file>

<file path=xl/sharedStrings.xml><?xml version="1.0" encoding="utf-8"?>
<sst xmlns="http://schemas.openxmlformats.org/spreadsheetml/2006/main" count="70" uniqueCount="39">
  <si>
    <t/>
  </si>
  <si>
    <t>Izvor 1. OPĆI PRIHODI I PRIMICI</t>
  </si>
  <si>
    <t>Izvor 1.1. OPĆI PRIHODI I PRIMICI</t>
  </si>
  <si>
    <t>Izvor 1.2. OPĆI PRIHODI I PRIMICI-DECENTRALIZIRANA SREDSTVA</t>
  </si>
  <si>
    <t>Izvor 3. VLASTITI PRIHODI</t>
  </si>
  <si>
    <t>Izvor 3.1. VLASTITI PRIHODI</t>
  </si>
  <si>
    <t>Izvor 4. PRIHODI ZA POSEBNE NAMJENE</t>
  </si>
  <si>
    <t>Izvor 4.1. PRIHOD OD KOMUNALNE NAKNADE</t>
  </si>
  <si>
    <t>Izvor 4.2. PRIHODI OD SPOMENIČKE RENTE</t>
  </si>
  <si>
    <t>Izvor 4.3. OSTALI PRIHODI ZA POSEBNE NAMJENE</t>
  </si>
  <si>
    <t>Izvor 4.4. NAKNADE ZA CESTE</t>
  </si>
  <si>
    <t>Izvor 4.7. NAKNADE U POLJOPRIVREDI</t>
  </si>
  <si>
    <t>Izvor 4.8. PRIHODI OD KOMUNALNOG DOPRINOSA</t>
  </si>
  <si>
    <t>Izvor 4.9. PRIHODI ZA POSEBNE NAMJENE-OSTALO (VD,NZN,NZOO, PROČELJA ZG)</t>
  </si>
  <si>
    <t>Izvor 5. POMOĆI</t>
  </si>
  <si>
    <t>Izvor 5.1. PROGRAMI UNIJE</t>
  </si>
  <si>
    <t>Izvor 5.2. POMOĆI IZ DRUGIH PRORAČUNA</t>
  </si>
  <si>
    <t>Izvor 5.4. POMOĆI OD MEĐUNARODNIH ORGANIZACIJA</t>
  </si>
  <si>
    <t>Izvor 5.5. POMOĆI OD IZVANPRORAČUNSKIH KORISNIKA</t>
  </si>
  <si>
    <t>Izvor 5.6. FONDOVI EU</t>
  </si>
  <si>
    <t>Izvor 5.7. OSTALI PROGRAMI EU</t>
  </si>
  <si>
    <t>Izvor 5.8. INSTRUMENTI EU NOVE GENERACIJE</t>
  </si>
  <si>
    <t>Izvor 6. DONACIJE</t>
  </si>
  <si>
    <t>Izvor 6.1. DONACIJE</t>
  </si>
  <si>
    <t>Izvor 7. PRIHODI OD PRODAJE ILI ZAMJ. NEF. IMOVINE I NAKN. S NASL. OS</t>
  </si>
  <si>
    <t>Izvor 7.1. PRIHODI OD PRODAJE ILI ZAMJ. NEF. IMOVINE I NAKN. S NASL. OS</t>
  </si>
  <si>
    <t>Izvor 8. NAMJENSKI PRIMICI</t>
  </si>
  <si>
    <t>Izvor 8.1. PRIMICI OD ZADUŽIVANJA</t>
  </si>
  <si>
    <t>EUR</t>
  </si>
  <si>
    <t>BROJČANA OZNAKA I NAZIV</t>
  </si>
  <si>
    <t>OSTVARENJE / IZVRŠENJE
I.- VI. 2025.</t>
  </si>
  <si>
    <t>IZVORNI PLAN
2026.</t>
  </si>
  <si>
    <t>OSTVARENJE / IZVRŠENJE
I.- VI. 2026.</t>
  </si>
  <si>
    <t>INDEKS</t>
  </si>
  <si>
    <t>5=4/2*100</t>
  </si>
  <si>
    <t>6=4/3*100</t>
  </si>
  <si>
    <t>IZVJEŠTAJ O PRIHODIMA I RASHODIMA PREMA IZVORIMA FINANCIRANJA</t>
  </si>
  <si>
    <t>UKUPNI PRIHODI</t>
  </si>
  <si>
    <t>UKUPNI RASHODI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</si>
</sst>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008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Fill="1"/>
    <xf numFmtId="0" fontId="5" fillId="0" borderId="0" xfId="0" applyFont="1" applyFill="1"/>
    <xf numFmtId="0" fontId="5" fillId="0" borderId="0" xfId="0" applyNumberFormat="1" applyFont="1" applyFill="1" applyBorder="1" applyAlignment="1">
      <alignment horizontal="left"/>
    </xf>
    <xf numFmtId="4" fontId="5" fillId="0" borderId="0" xfId="0" applyNumberFormat="1" applyFont="1" applyFill="1"/>
    <xf numFmtId="4" fontId="5" fillId="0" borderId="0" xfId="0" applyNumberFormat="1" applyFont="1" applyFill="1" applyBorder="1" applyAlignment="1">
      <alignment horizontal="left"/>
    </xf>
    <xf numFmtId="3" fontId="2" fillId="0" borderId="0" xfId="0" applyNumberFormat="1" applyFont="1"/>
    <xf numFmtId="4" fontId="2" fillId="0" borderId="0" xfId="0" applyNumberFormat="1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3" borderId="1" xfId="0" applyNumberFormat="1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/>
    </xf>
    <xf numFmtId="0" fontId="10" fillId="0" borderId="0" xfId="0" applyFont="1" applyFill="1"/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4" fontId="3" fillId="2" borderId="2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/>
    <xf numFmtId="4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10" fillId="0" borderId="1" xfId="0" applyNumberFormat="1" applyFont="1" applyFill="1" applyBorder="1" applyAlignment="1"/>
    <xf numFmtId="4" fontId="10" fillId="0" borderId="1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horizontal="right"/>
    </xf>
    <xf numFmtId="0" fontId="10" fillId="0" borderId="3" xfId="0" applyNumberFormat="1" applyFont="1" applyFill="1" applyBorder="1" applyAlignment="1"/>
    <xf numFmtId="4" fontId="10" fillId="0" borderId="3" xfId="0" applyNumberFormat="1" applyFont="1" applyFill="1" applyBorder="1" applyAlignment="1">
      <alignment horizontal="right"/>
    </xf>
    <xf numFmtId="3" fontId="10" fillId="0" borderId="3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4" fontId="10" fillId="0" borderId="0" xfId="0" applyNumberFormat="1" applyFont="1" applyFill="1"/>
  </cellXfs>
  <cellStyles count="2">
    <cellStyle name="Normal" xfId="0" builtinId="0"/>
    <cellStyle name="Normal 2" xfId="1" xr:uid="{FA141EDE-825A-4035-A8A9-1EEF999742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63F62-249B-4E29-B668-F260E7EF9A3B}">
  <sheetPr>
    <pageSetUpPr fitToPage="1"/>
  </sheetPr>
  <dimension ref="A1:H59"/>
  <sheetViews>
    <sheetView tabSelected="1" topLeftCell="A19" workbookViewId="0">
      <selection activeCell="I33" sqref="I33"/>
    </sheetView>
  </sheetViews>
  <sheetFormatPr defaultRowHeight="15" x14ac:dyDescent="0.2"/>
  <cols>
    <col min="1" max="1" width="116.7109375" style="4" customWidth="1"/>
    <col min="2" max="4" width="20.7109375" style="4" customWidth="1"/>
    <col min="5" max="6" width="11.7109375" style="6" customWidth="1"/>
    <col min="7" max="7" width="9.140625" style="4"/>
    <col min="8" max="8" width="20.140625" style="4" bestFit="1" customWidth="1"/>
    <col min="9" max="16384" width="9.140625" style="4"/>
  </cols>
  <sheetData>
    <row r="1" spans="1:6" s="2" customFormat="1" ht="15.75" x14ac:dyDescent="0.25">
      <c r="A1" s="32" t="s">
        <v>36</v>
      </c>
      <c r="B1" s="32"/>
      <c r="C1" s="32"/>
      <c r="D1" s="32"/>
      <c r="E1" s="32"/>
      <c r="F1" s="32"/>
    </row>
    <row r="2" spans="1:6" s="1" customFormat="1" x14ac:dyDescent="0.2">
      <c r="C2" s="8"/>
      <c r="E2" s="9"/>
      <c r="F2" s="10" t="s">
        <v>28</v>
      </c>
    </row>
    <row r="3" spans="1:6" s="1" customFormat="1" ht="50.25" customHeight="1" x14ac:dyDescent="0.2">
      <c r="A3" s="16" t="s">
        <v>29</v>
      </c>
      <c r="B3" s="17" t="s">
        <v>30</v>
      </c>
      <c r="C3" s="18" t="s">
        <v>31</v>
      </c>
      <c r="D3" s="18" t="s">
        <v>32</v>
      </c>
      <c r="E3" s="17" t="s">
        <v>33</v>
      </c>
      <c r="F3" s="19" t="s">
        <v>33</v>
      </c>
    </row>
    <row r="4" spans="1:6" s="11" customFormat="1" ht="12" customHeight="1" x14ac:dyDescent="0.2">
      <c r="A4" s="20">
        <v>1</v>
      </c>
      <c r="B4" s="21">
        <v>2</v>
      </c>
      <c r="C4" s="22">
        <v>3</v>
      </c>
      <c r="D4" s="22">
        <v>4</v>
      </c>
      <c r="E4" s="21" t="s">
        <v>34</v>
      </c>
      <c r="F4" s="21" t="s">
        <v>35</v>
      </c>
    </row>
    <row r="5" spans="1:6" ht="15.75" x14ac:dyDescent="0.2">
      <c r="A5" s="12" t="s">
        <v>37</v>
      </c>
      <c r="B5" s="13">
        <v>1219814990.3099999</v>
      </c>
      <c r="C5" s="14">
        <v>2931223940</v>
      </c>
      <c r="D5" s="13">
        <v>1352002664.3399999</v>
      </c>
      <c r="E5" s="13">
        <f>D5/B5*100</f>
        <v>110.83669860430278</v>
      </c>
      <c r="F5" s="13">
        <f>D5/C5*100</f>
        <v>46.124168334269264</v>
      </c>
    </row>
    <row r="6" spans="1:6" s="3" customFormat="1" ht="15.75" x14ac:dyDescent="0.25">
      <c r="A6" s="23" t="s">
        <v>1</v>
      </c>
      <c r="B6" s="24">
        <v>720517489.27999997</v>
      </c>
      <c r="C6" s="25">
        <v>1747047550</v>
      </c>
      <c r="D6" s="24">
        <v>806091718.17999995</v>
      </c>
      <c r="E6" s="24">
        <f t="shared" ref="E6:E58" si="0">D6/B6*100</f>
        <v>111.87677331545591</v>
      </c>
      <c r="F6" s="24">
        <f t="shared" ref="F6:F58" si="1">D6/C6*100</f>
        <v>46.140227733355047</v>
      </c>
    </row>
    <row r="7" spans="1:6" s="15" customFormat="1" x14ac:dyDescent="0.2">
      <c r="A7" s="26" t="s">
        <v>2</v>
      </c>
      <c r="B7" s="27">
        <v>697578740.64999998</v>
      </c>
      <c r="C7" s="28">
        <v>1700710360</v>
      </c>
      <c r="D7" s="27">
        <v>784730240.73000002</v>
      </c>
      <c r="E7" s="27">
        <f t="shared" si="0"/>
        <v>112.49342834026059</v>
      </c>
      <c r="F7" s="27">
        <f t="shared" si="1"/>
        <v>46.141321837423277</v>
      </c>
    </row>
    <row r="8" spans="1:6" s="15" customFormat="1" x14ac:dyDescent="0.2">
      <c r="A8" s="26" t="s">
        <v>3</v>
      </c>
      <c r="B8" s="27">
        <v>22938748.629999999</v>
      </c>
      <c r="C8" s="28">
        <v>46337190</v>
      </c>
      <c r="D8" s="27">
        <v>21361477.449999999</v>
      </c>
      <c r="E8" s="27">
        <f t="shared" si="0"/>
        <v>93.123987688076426</v>
      </c>
      <c r="F8" s="27">
        <f t="shared" si="1"/>
        <v>46.100070914960526</v>
      </c>
    </row>
    <row r="9" spans="1:6" s="3" customFormat="1" ht="15.75" x14ac:dyDescent="0.25">
      <c r="A9" s="23" t="s">
        <v>4</v>
      </c>
      <c r="B9" s="24">
        <v>23459717.98</v>
      </c>
      <c r="C9" s="25">
        <v>47219590</v>
      </c>
      <c r="D9" s="24">
        <v>23196208.66</v>
      </c>
      <c r="E9" s="24">
        <f t="shared" si="0"/>
        <v>98.876758364168538</v>
      </c>
      <c r="F9" s="24">
        <f t="shared" si="1"/>
        <v>49.124121281019171</v>
      </c>
    </row>
    <row r="10" spans="1:6" s="15" customFormat="1" x14ac:dyDescent="0.2">
      <c r="A10" s="26" t="s">
        <v>5</v>
      </c>
      <c r="B10" s="27">
        <v>23459717.98</v>
      </c>
      <c r="C10" s="28">
        <v>47219590</v>
      </c>
      <c r="D10" s="27">
        <v>23196208.66</v>
      </c>
      <c r="E10" s="27">
        <f t="shared" si="0"/>
        <v>98.876758364168538</v>
      </c>
      <c r="F10" s="27">
        <f t="shared" si="1"/>
        <v>49.124121281019171</v>
      </c>
    </row>
    <row r="11" spans="1:6" s="3" customFormat="1" ht="15.75" x14ac:dyDescent="0.25">
      <c r="A11" s="23" t="s">
        <v>6</v>
      </c>
      <c r="B11" s="24">
        <v>236789638.43000001</v>
      </c>
      <c r="C11" s="25">
        <v>500715440</v>
      </c>
      <c r="D11" s="24">
        <v>260286916.25</v>
      </c>
      <c r="E11" s="24">
        <f t="shared" si="0"/>
        <v>109.92327112613344</v>
      </c>
      <c r="F11" s="24">
        <f t="shared" si="1"/>
        <v>51.983001812366723</v>
      </c>
    </row>
    <row r="12" spans="1:6" s="15" customFormat="1" x14ac:dyDescent="0.2">
      <c r="A12" s="26" t="s">
        <v>7</v>
      </c>
      <c r="B12" s="27">
        <v>53856871.670000002</v>
      </c>
      <c r="C12" s="28">
        <v>110000000</v>
      </c>
      <c r="D12" s="27">
        <v>48725700.079999998</v>
      </c>
      <c r="E12" s="27">
        <f t="shared" si="0"/>
        <v>90.472577721482793</v>
      </c>
      <c r="F12" s="27">
        <f t="shared" si="1"/>
        <v>44.296090981818182</v>
      </c>
    </row>
    <row r="13" spans="1:6" s="15" customFormat="1" x14ac:dyDescent="0.2">
      <c r="A13" s="26" t="s">
        <v>8</v>
      </c>
      <c r="B13" s="27">
        <v>1963690.58</v>
      </c>
      <c r="C13" s="28">
        <v>3500000</v>
      </c>
      <c r="D13" s="27">
        <v>1893831.92</v>
      </c>
      <c r="E13" s="27">
        <f t="shared" si="0"/>
        <v>96.442481279306222</v>
      </c>
      <c r="F13" s="27">
        <f t="shared" si="1"/>
        <v>54.109483428571423</v>
      </c>
    </row>
    <row r="14" spans="1:6" s="15" customFormat="1" x14ac:dyDescent="0.2">
      <c r="A14" s="26" t="s">
        <v>9</v>
      </c>
      <c r="B14" s="27">
        <v>141735466.59</v>
      </c>
      <c r="C14" s="28">
        <v>306793440</v>
      </c>
      <c r="D14" s="27">
        <v>156275951.31999999</v>
      </c>
      <c r="E14" s="27">
        <f t="shared" si="0"/>
        <v>110.25888938021522</v>
      </c>
      <c r="F14" s="27">
        <f t="shared" si="1"/>
        <v>50.938491813905799</v>
      </c>
    </row>
    <row r="15" spans="1:6" s="15" customFormat="1" x14ac:dyDescent="0.2">
      <c r="A15" s="26" t="s">
        <v>10</v>
      </c>
      <c r="B15" s="27">
        <v>18117768.73</v>
      </c>
      <c r="C15" s="28">
        <v>37000000</v>
      </c>
      <c r="D15" s="27">
        <v>28973611.460000001</v>
      </c>
      <c r="E15" s="27">
        <f t="shared" si="0"/>
        <v>159.91821008303597</v>
      </c>
      <c r="F15" s="27">
        <f t="shared" si="1"/>
        <v>78.307058000000012</v>
      </c>
    </row>
    <row r="16" spans="1:6" s="15" customFormat="1" x14ac:dyDescent="0.2">
      <c r="A16" s="26" t="s">
        <v>11</v>
      </c>
      <c r="B16" s="27">
        <v>586719.01</v>
      </c>
      <c r="C16" s="28">
        <v>934000</v>
      </c>
      <c r="D16" s="27">
        <v>861662.2</v>
      </c>
      <c r="E16" s="27">
        <f t="shared" si="0"/>
        <v>146.86113545221588</v>
      </c>
      <c r="F16" s="27">
        <f t="shared" si="1"/>
        <v>92.255053533190576</v>
      </c>
    </row>
    <row r="17" spans="1:6" s="15" customFormat="1" x14ac:dyDescent="0.2">
      <c r="A17" s="26" t="s">
        <v>12</v>
      </c>
      <c r="B17" s="27">
        <v>18868115.170000002</v>
      </c>
      <c r="C17" s="28">
        <v>38000000</v>
      </c>
      <c r="D17" s="27">
        <v>22779612.5</v>
      </c>
      <c r="E17" s="27">
        <f t="shared" si="0"/>
        <v>120.73072638553329</v>
      </c>
      <c r="F17" s="27">
        <f t="shared" si="1"/>
        <v>59.946348684210527</v>
      </c>
    </row>
    <row r="18" spans="1:6" s="15" customFormat="1" x14ac:dyDescent="0.2">
      <c r="A18" s="26" t="s">
        <v>13</v>
      </c>
      <c r="B18" s="27">
        <v>1661006.68</v>
      </c>
      <c r="C18" s="28">
        <v>4488000</v>
      </c>
      <c r="D18" s="27">
        <v>776546.77</v>
      </c>
      <c r="E18" s="27">
        <f t="shared" si="0"/>
        <v>46.751574171875099</v>
      </c>
      <c r="F18" s="27">
        <f t="shared" si="1"/>
        <v>17.30273551693405</v>
      </c>
    </row>
    <row r="19" spans="1:6" s="3" customFormat="1" ht="15.75" x14ac:dyDescent="0.25">
      <c r="A19" s="23" t="s">
        <v>14</v>
      </c>
      <c r="B19" s="24">
        <v>237410763.41</v>
      </c>
      <c r="C19" s="25">
        <v>633921600</v>
      </c>
      <c r="D19" s="24">
        <v>261129510.25999999</v>
      </c>
      <c r="E19" s="24">
        <f t="shared" si="0"/>
        <v>109.99059457512404</v>
      </c>
      <c r="F19" s="24">
        <f t="shared" si="1"/>
        <v>41.192713777224185</v>
      </c>
    </row>
    <row r="20" spans="1:6" s="15" customFormat="1" x14ac:dyDescent="0.2">
      <c r="A20" s="26" t="s">
        <v>15</v>
      </c>
      <c r="B20" s="27">
        <v>386009.17</v>
      </c>
      <c r="C20" s="28">
        <v>5753230</v>
      </c>
      <c r="D20" s="27">
        <v>1462045.8</v>
      </c>
      <c r="E20" s="27">
        <f t="shared" si="0"/>
        <v>378.75934398138781</v>
      </c>
      <c r="F20" s="27">
        <f t="shared" si="1"/>
        <v>25.412608221816267</v>
      </c>
    </row>
    <row r="21" spans="1:6" s="15" customFormat="1" x14ac:dyDescent="0.2">
      <c r="A21" s="26" t="s">
        <v>16</v>
      </c>
      <c r="B21" s="27">
        <v>210218553.22</v>
      </c>
      <c r="C21" s="28">
        <v>459134270</v>
      </c>
      <c r="D21" s="27">
        <v>225286330.06999999</v>
      </c>
      <c r="E21" s="27">
        <f t="shared" si="0"/>
        <v>107.16767222454962</v>
      </c>
      <c r="F21" s="27">
        <f t="shared" si="1"/>
        <v>49.06763550235533</v>
      </c>
    </row>
    <row r="22" spans="1:6" s="15" customFormat="1" x14ac:dyDescent="0.2">
      <c r="A22" s="26" t="s">
        <v>17</v>
      </c>
      <c r="B22" s="27">
        <v>146723.95000000001</v>
      </c>
      <c r="C22" s="28">
        <v>112600</v>
      </c>
      <c r="D22" s="27">
        <v>94713.84</v>
      </c>
      <c r="E22" s="27">
        <f t="shared" si="0"/>
        <v>64.552406065949015</v>
      </c>
      <c r="F22" s="27">
        <f t="shared" si="1"/>
        <v>84.115310834813499</v>
      </c>
    </row>
    <row r="23" spans="1:6" s="15" customFormat="1" x14ac:dyDescent="0.2">
      <c r="A23" s="26" t="s">
        <v>18</v>
      </c>
      <c r="B23" s="27">
        <v>654314.65</v>
      </c>
      <c r="C23" s="28">
        <v>2726000</v>
      </c>
      <c r="D23" s="27">
        <v>284918.98</v>
      </c>
      <c r="E23" s="27">
        <f t="shared" si="0"/>
        <v>43.544643238539742</v>
      </c>
      <c r="F23" s="27">
        <f t="shared" si="1"/>
        <v>10.451906823184153</v>
      </c>
    </row>
    <row r="24" spans="1:6" s="15" customFormat="1" x14ac:dyDescent="0.2">
      <c r="A24" s="26" t="s">
        <v>19</v>
      </c>
      <c r="B24" s="27">
        <v>7421311.4500000002</v>
      </c>
      <c r="C24" s="28">
        <v>28717500</v>
      </c>
      <c r="D24" s="27">
        <v>2200451.1</v>
      </c>
      <c r="E24" s="27">
        <f t="shared" si="0"/>
        <v>29.650434627696431</v>
      </c>
      <c r="F24" s="27">
        <f t="shared" si="1"/>
        <v>7.662404805432228</v>
      </c>
    </row>
    <row r="25" spans="1:6" s="15" customFormat="1" x14ac:dyDescent="0.2">
      <c r="A25" s="26" t="s">
        <v>20</v>
      </c>
      <c r="B25" s="27">
        <v>0</v>
      </c>
      <c r="C25" s="28">
        <v>69000</v>
      </c>
      <c r="D25" s="27">
        <v>0</v>
      </c>
      <c r="E25" s="27">
        <v>0</v>
      </c>
      <c r="F25" s="27">
        <f t="shared" si="1"/>
        <v>0</v>
      </c>
    </row>
    <row r="26" spans="1:6" s="15" customFormat="1" x14ac:dyDescent="0.2">
      <c r="A26" s="26" t="s">
        <v>21</v>
      </c>
      <c r="B26" s="27">
        <v>18583850.969999999</v>
      </c>
      <c r="C26" s="28">
        <v>137409000</v>
      </c>
      <c r="D26" s="27">
        <v>31801050.469999999</v>
      </c>
      <c r="E26" s="27">
        <f t="shared" si="0"/>
        <v>171.12196240346842</v>
      </c>
      <c r="F26" s="27">
        <f t="shared" si="1"/>
        <v>23.143353397521267</v>
      </c>
    </row>
    <row r="27" spans="1:6" s="3" customFormat="1" ht="15.75" x14ac:dyDescent="0.25">
      <c r="A27" s="23" t="s">
        <v>22</v>
      </c>
      <c r="B27" s="24">
        <v>1213744.0900000001</v>
      </c>
      <c r="C27" s="25">
        <v>1768340</v>
      </c>
      <c r="D27" s="24">
        <v>959174.29</v>
      </c>
      <c r="E27" s="24">
        <f t="shared" si="0"/>
        <v>79.026072950847478</v>
      </c>
      <c r="F27" s="24">
        <f t="shared" si="1"/>
        <v>54.241508420326412</v>
      </c>
    </row>
    <row r="28" spans="1:6" s="15" customFormat="1" x14ac:dyDescent="0.2">
      <c r="A28" s="26" t="s">
        <v>23</v>
      </c>
      <c r="B28" s="27">
        <v>1213744.0900000001</v>
      </c>
      <c r="C28" s="28">
        <v>1768340</v>
      </c>
      <c r="D28" s="27">
        <v>959174.29</v>
      </c>
      <c r="E28" s="27">
        <f t="shared" si="0"/>
        <v>79.026072950847478</v>
      </c>
      <c r="F28" s="27">
        <f t="shared" si="1"/>
        <v>54.241508420326412</v>
      </c>
    </row>
    <row r="29" spans="1:6" s="3" customFormat="1" ht="15.75" x14ac:dyDescent="0.25">
      <c r="A29" s="23" t="s">
        <v>24</v>
      </c>
      <c r="B29" s="24">
        <v>423637.12</v>
      </c>
      <c r="C29" s="25">
        <v>551420</v>
      </c>
      <c r="D29" s="24">
        <v>339136.7</v>
      </c>
      <c r="E29" s="24">
        <f t="shared" si="0"/>
        <v>80.053584539522888</v>
      </c>
      <c r="F29" s="24">
        <f t="shared" si="1"/>
        <v>61.502430089586888</v>
      </c>
    </row>
    <row r="30" spans="1:6" s="15" customFormat="1" x14ac:dyDescent="0.2">
      <c r="A30" s="26" t="s">
        <v>25</v>
      </c>
      <c r="B30" s="27">
        <v>423637.12</v>
      </c>
      <c r="C30" s="28">
        <v>551420</v>
      </c>
      <c r="D30" s="27">
        <v>339136.7</v>
      </c>
      <c r="E30" s="27">
        <f t="shared" si="0"/>
        <v>80.053584539522888</v>
      </c>
      <c r="F30" s="27">
        <f t="shared" si="1"/>
        <v>61.502430089586888</v>
      </c>
    </row>
    <row r="31" spans="1:6" ht="15.75" x14ac:dyDescent="0.2">
      <c r="A31" s="12" t="s">
        <v>38</v>
      </c>
      <c r="B31" s="13">
        <v>1165122584.1500001</v>
      </c>
      <c r="C31" s="14">
        <v>3077158730</v>
      </c>
      <c r="D31" s="13">
        <v>1239379010.24</v>
      </c>
      <c r="E31" s="13">
        <f t="shared" si="0"/>
        <v>106.3732715424251</v>
      </c>
      <c r="F31" s="13">
        <f t="shared" si="1"/>
        <v>40.276733148569164</v>
      </c>
    </row>
    <row r="32" spans="1:6" s="3" customFormat="1" ht="15.75" x14ac:dyDescent="0.25">
      <c r="A32" s="23" t="s">
        <v>1</v>
      </c>
      <c r="B32" s="24">
        <v>617332829.03999996</v>
      </c>
      <c r="C32" s="25">
        <v>1692958520</v>
      </c>
      <c r="D32" s="24">
        <v>673785652.16999996</v>
      </c>
      <c r="E32" s="24">
        <f t="shared" si="0"/>
        <v>109.14463324715591</v>
      </c>
      <c r="F32" s="24">
        <f t="shared" si="1"/>
        <v>39.799300704071591</v>
      </c>
    </row>
    <row r="33" spans="1:8" s="15" customFormat="1" x14ac:dyDescent="0.2">
      <c r="A33" s="26" t="s">
        <v>2</v>
      </c>
      <c r="B33" s="27">
        <v>589372731.22000003</v>
      </c>
      <c r="C33" s="28">
        <v>1647528560</v>
      </c>
      <c r="D33" s="27">
        <v>646556935.60000002</v>
      </c>
      <c r="E33" s="27">
        <f t="shared" si="0"/>
        <v>109.702553469284</v>
      </c>
      <c r="F33" s="27">
        <f t="shared" si="1"/>
        <v>39.244050227572387</v>
      </c>
      <c r="H33" s="33"/>
    </row>
    <row r="34" spans="1:8" s="15" customFormat="1" x14ac:dyDescent="0.2">
      <c r="A34" s="26" t="s">
        <v>3</v>
      </c>
      <c r="B34" s="27">
        <v>27960097.82</v>
      </c>
      <c r="C34" s="28">
        <v>45429960</v>
      </c>
      <c r="D34" s="27">
        <v>27228716.57</v>
      </c>
      <c r="E34" s="27">
        <f t="shared" si="0"/>
        <v>97.384196383330107</v>
      </c>
      <c r="F34" s="27">
        <f t="shared" si="1"/>
        <v>59.93559441830898</v>
      </c>
    </row>
    <row r="35" spans="1:8" s="3" customFormat="1" ht="15.75" x14ac:dyDescent="0.25">
      <c r="A35" s="23" t="s">
        <v>4</v>
      </c>
      <c r="B35" s="24">
        <v>22787203.100000001</v>
      </c>
      <c r="C35" s="25">
        <v>52329390</v>
      </c>
      <c r="D35" s="24">
        <v>25027473.02</v>
      </c>
      <c r="E35" s="24">
        <f t="shared" si="0"/>
        <v>109.83126323212522</v>
      </c>
      <c r="F35" s="24">
        <f t="shared" si="1"/>
        <v>47.826800618161222</v>
      </c>
    </row>
    <row r="36" spans="1:8" s="15" customFormat="1" x14ac:dyDescent="0.2">
      <c r="A36" s="26" t="s">
        <v>5</v>
      </c>
      <c r="B36" s="27">
        <v>22787203.100000001</v>
      </c>
      <c r="C36" s="28">
        <v>52329390</v>
      </c>
      <c r="D36" s="27">
        <v>25027473.02</v>
      </c>
      <c r="E36" s="27">
        <f t="shared" si="0"/>
        <v>109.83126323212522</v>
      </c>
      <c r="F36" s="27">
        <f t="shared" si="1"/>
        <v>47.826800618161222</v>
      </c>
    </row>
    <row r="37" spans="1:8" s="3" customFormat="1" ht="15.75" x14ac:dyDescent="0.25">
      <c r="A37" s="23" t="s">
        <v>6</v>
      </c>
      <c r="B37" s="24">
        <v>228125751.91999999</v>
      </c>
      <c r="C37" s="25">
        <v>503197940</v>
      </c>
      <c r="D37" s="24">
        <v>219892353.88</v>
      </c>
      <c r="E37" s="24">
        <f t="shared" si="0"/>
        <v>96.390851111413625</v>
      </c>
      <c r="F37" s="24">
        <f t="shared" si="1"/>
        <v>43.698977360678384</v>
      </c>
    </row>
    <row r="38" spans="1:8" s="15" customFormat="1" x14ac:dyDescent="0.2">
      <c r="A38" s="26" t="s">
        <v>7</v>
      </c>
      <c r="B38" s="27">
        <v>50884307.159999996</v>
      </c>
      <c r="C38" s="28">
        <v>110000000</v>
      </c>
      <c r="D38" s="27">
        <v>32149228.100000001</v>
      </c>
      <c r="E38" s="27">
        <f t="shared" si="0"/>
        <v>63.18102750010992</v>
      </c>
      <c r="F38" s="27">
        <f t="shared" si="1"/>
        <v>29.226571</v>
      </c>
    </row>
    <row r="39" spans="1:8" s="15" customFormat="1" x14ac:dyDescent="0.2">
      <c r="A39" s="26" t="s">
        <v>8</v>
      </c>
      <c r="B39" s="27">
        <v>667732.43999999994</v>
      </c>
      <c r="C39" s="28">
        <v>3500000</v>
      </c>
      <c r="D39" s="27">
        <v>387708.3</v>
      </c>
      <c r="E39" s="27">
        <f t="shared" si="0"/>
        <v>58.063421330855213</v>
      </c>
      <c r="F39" s="27">
        <f t="shared" si="1"/>
        <v>11.07738</v>
      </c>
    </row>
    <row r="40" spans="1:8" s="15" customFormat="1" x14ac:dyDescent="0.2">
      <c r="A40" s="26" t="s">
        <v>9</v>
      </c>
      <c r="B40" s="27">
        <v>145573368.16999999</v>
      </c>
      <c r="C40" s="28">
        <v>309275940</v>
      </c>
      <c r="D40" s="27">
        <v>152610119.15000001</v>
      </c>
      <c r="E40" s="27">
        <f t="shared" si="0"/>
        <v>104.83381752339653</v>
      </c>
      <c r="F40" s="27">
        <f t="shared" si="1"/>
        <v>49.344323114821023</v>
      </c>
    </row>
    <row r="41" spans="1:8" s="15" customFormat="1" x14ac:dyDescent="0.2">
      <c r="A41" s="26" t="s">
        <v>10</v>
      </c>
      <c r="B41" s="27">
        <v>16282041</v>
      </c>
      <c r="C41" s="28">
        <v>37000000</v>
      </c>
      <c r="D41" s="27">
        <v>22876314.77</v>
      </c>
      <c r="E41" s="27">
        <f t="shared" si="0"/>
        <v>140.50028967498608</v>
      </c>
      <c r="F41" s="27">
        <f t="shared" si="1"/>
        <v>61.827877756756756</v>
      </c>
    </row>
    <row r="42" spans="1:8" s="15" customFormat="1" x14ac:dyDescent="0.2">
      <c r="A42" s="26" t="s">
        <v>11</v>
      </c>
      <c r="B42" s="27">
        <v>131994.85</v>
      </c>
      <c r="C42" s="28">
        <v>934000</v>
      </c>
      <c r="D42" s="27">
        <v>491272.56</v>
      </c>
      <c r="E42" s="27">
        <f t="shared" si="0"/>
        <v>372.19070289484779</v>
      </c>
      <c r="F42" s="27">
        <f t="shared" si="1"/>
        <v>52.598775160599573</v>
      </c>
    </row>
    <row r="43" spans="1:8" s="15" customFormat="1" x14ac:dyDescent="0.2">
      <c r="A43" s="26" t="s">
        <v>12</v>
      </c>
      <c r="B43" s="27">
        <v>14400516.15</v>
      </c>
      <c r="C43" s="28">
        <v>38000000</v>
      </c>
      <c r="D43" s="27">
        <v>10084255.9</v>
      </c>
      <c r="E43" s="27">
        <f t="shared" si="0"/>
        <v>70.027044829223016</v>
      </c>
      <c r="F43" s="27">
        <f t="shared" si="1"/>
        <v>26.53751552631579</v>
      </c>
    </row>
    <row r="44" spans="1:8" s="15" customFormat="1" x14ac:dyDescent="0.2">
      <c r="A44" s="26" t="s">
        <v>13</v>
      </c>
      <c r="B44" s="27">
        <v>185792.15</v>
      </c>
      <c r="C44" s="28">
        <v>4488000</v>
      </c>
      <c r="D44" s="27">
        <v>1293455.1000000001</v>
      </c>
      <c r="E44" s="27">
        <f t="shared" si="0"/>
        <v>696.18393457420029</v>
      </c>
      <c r="F44" s="27">
        <f t="shared" si="1"/>
        <v>28.820300802139037</v>
      </c>
    </row>
    <row r="45" spans="1:8" s="3" customFormat="1" ht="15.75" x14ac:dyDescent="0.25">
      <c r="A45" s="23" t="s">
        <v>14</v>
      </c>
      <c r="B45" s="24">
        <v>276442693.50999999</v>
      </c>
      <c r="C45" s="25">
        <v>634602390</v>
      </c>
      <c r="D45" s="24">
        <v>283164959.66000003</v>
      </c>
      <c r="E45" s="24">
        <f t="shared" si="0"/>
        <v>102.43170331783678</v>
      </c>
      <c r="F45" s="24">
        <f t="shared" si="1"/>
        <v>44.62084671001633</v>
      </c>
    </row>
    <row r="46" spans="1:8" s="15" customFormat="1" x14ac:dyDescent="0.2">
      <c r="A46" s="26" t="s">
        <v>15</v>
      </c>
      <c r="B46" s="27">
        <v>532332.77</v>
      </c>
      <c r="C46" s="28">
        <v>7436250</v>
      </c>
      <c r="D46" s="27">
        <v>2607361.8199999998</v>
      </c>
      <c r="E46" s="27">
        <f t="shared" si="0"/>
        <v>489.7992321607403</v>
      </c>
      <c r="F46" s="27">
        <f t="shared" si="1"/>
        <v>35.062858564464619</v>
      </c>
      <c r="H46" s="33"/>
    </row>
    <row r="47" spans="1:8" s="15" customFormat="1" x14ac:dyDescent="0.2">
      <c r="A47" s="26" t="s">
        <v>16</v>
      </c>
      <c r="B47" s="27">
        <v>231611020.03</v>
      </c>
      <c r="C47" s="28">
        <v>458109840</v>
      </c>
      <c r="D47" s="27">
        <v>220578599.78</v>
      </c>
      <c r="E47" s="27">
        <f t="shared" si="0"/>
        <v>95.236660048139768</v>
      </c>
      <c r="F47" s="27">
        <f t="shared" si="1"/>
        <v>48.149718805428847</v>
      </c>
    </row>
    <row r="48" spans="1:8" s="15" customFormat="1" x14ac:dyDescent="0.2">
      <c r="A48" s="26" t="s">
        <v>17</v>
      </c>
      <c r="B48" s="27">
        <v>88504.77</v>
      </c>
      <c r="C48" s="28">
        <v>112600</v>
      </c>
      <c r="D48" s="27">
        <v>41828.550000000003</v>
      </c>
      <c r="E48" s="27">
        <f t="shared" si="0"/>
        <v>47.26135099836992</v>
      </c>
      <c r="F48" s="27">
        <f t="shared" si="1"/>
        <v>37.147912966252221</v>
      </c>
    </row>
    <row r="49" spans="1:6" s="15" customFormat="1" x14ac:dyDescent="0.2">
      <c r="A49" s="26" t="s">
        <v>18</v>
      </c>
      <c r="B49" s="27">
        <v>790453.06</v>
      </c>
      <c r="C49" s="28">
        <v>2726000</v>
      </c>
      <c r="D49" s="27">
        <v>304281.53000000003</v>
      </c>
      <c r="E49" s="27">
        <f t="shared" si="0"/>
        <v>38.494572973125059</v>
      </c>
      <c r="F49" s="27">
        <f t="shared" si="1"/>
        <v>11.162198459280999</v>
      </c>
    </row>
    <row r="50" spans="1:6" s="15" customFormat="1" x14ac:dyDescent="0.2">
      <c r="A50" s="26" t="s">
        <v>19</v>
      </c>
      <c r="B50" s="27">
        <v>16931323.77</v>
      </c>
      <c r="C50" s="28">
        <v>28739700</v>
      </c>
      <c r="D50" s="27">
        <v>12908704.279999999</v>
      </c>
      <c r="E50" s="27">
        <f t="shared" si="0"/>
        <v>76.241553556919555</v>
      </c>
      <c r="F50" s="27">
        <f t="shared" si="1"/>
        <v>44.915932594981847</v>
      </c>
    </row>
    <row r="51" spans="1:6" s="15" customFormat="1" x14ac:dyDescent="0.2">
      <c r="A51" s="26" t="s">
        <v>20</v>
      </c>
      <c r="B51" s="27">
        <v>0</v>
      </c>
      <c r="C51" s="28">
        <v>69000</v>
      </c>
      <c r="D51" s="27">
        <v>6615.21</v>
      </c>
      <c r="E51" s="27">
        <v>0</v>
      </c>
      <c r="F51" s="27">
        <f t="shared" si="1"/>
        <v>9.5872608695652168</v>
      </c>
    </row>
    <row r="52" spans="1:6" s="15" customFormat="1" x14ac:dyDescent="0.2">
      <c r="A52" s="26" t="s">
        <v>21</v>
      </c>
      <c r="B52" s="27">
        <v>26489059.109999999</v>
      </c>
      <c r="C52" s="28">
        <v>137409000</v>
      </c>
      <c r="D52" s="27">
        <v>46717568.490000002</v>
      </c>
      <c r="E52" s="27">
        <f t="shared" si="0"/>
        <v>176.36552621970424</v>
      </c>
      <c r="F52" s="27">
        <f t="shared" si="1"/>
        <v>33.998914547082073</v>
      </c>
    </row>
    <row r="53" spans="1:6" s="3" customFormat="1" ht="15.75" x14ac:dyDescent="0.25">
      <c r="A53" s="23" t="s">
        <v>22</v>
      </c>
      <c r="B53" s="24">
        <v>834003.08</v>
      </c>
      <c r="C53" s="25">
        <v>1816570</v>
      </c>
      <c r="D53" s="24">
        <v>764022.83</v>
      </c>
      <c r="E53" s="24">
        <f t="shared" si="0"/>
        <v>91.609113721738282</v>
      </c>
      <c r="F53" s="24">
        <f t="shared" si="1"/>
        <v>42.058540546194202</v>
      </c>
    </row>
    <row r="54" spans="1:6" s="15" customFormat="1" x14ac:dyDescent="0.2">
      <c r="A54" s="26" t="s">
        <v>23</v>
      </c>
      <c r="B54" s="27">
        <v>834003.08</v>
      </c>
      <c r="C54" s="28">
        <v>1816570</v>
      </c>
      <c r="D54" s="27">
        <v>764022.83</v>
      </c>
      <c r="E54" s="27">
        <f t="shared" si="0"/>
        <v>91.609113721738282</v>
      </c>
      <c r="F54" s="27">
        <f t="shared" si="1"/>
        <v>42.058540546194202</v>
      </c>
    </row>
    <row r="55" spans="1:6" s="3" customFormat="1" ht="15.75" x14ac:dyDescent="0.25">
      <c r="A55" s="23" t="s">
        <v>24</v>
      </c>
      <c r="B55" s="24">
        <v>46698.46</v>
      </c>
      <c r="C55" s="25">
        <v>558920</v>
      </c>
      <c r="D55" s="24">
        <v>35457.35</v>
      </c>
      <c r="E55" s="24">
        <f t="shared" si="0"/>
        <v>75.928306843523316</v>
      </c>
      <c r="F55" s="24">
        <f t="shared" si="1"/>
        <v>6.3439043154655401</v>
      </c>
    </row>
    <row r="56" spans="1:6" s="15" customFormat="1" x14ac:dyDescent="0.2">
      <c r="A56" s="26" t="s">
        <v>25</v>
      </c>
      <c r="B56" s="27">
        <v>46698.46</v>
      </c>
      <c r="C56" s="28">
        <v>558920</v>
      </c>
      <c r="D56" s="27">
        <v>35457.35</v>
      </c>
      <c r="E56" s="27">
        <f t="shared" si="0"/>
        <v>75.928306843523316</v>
      </c>
      <c r="F56" s="27">
        <f t="shared" si="1"/>
        <v>6.3439043154655401</v>
      </c>
    </row>
    <row r="57" spans="1:6" s="3" customFormat="1" ht="15.75" x14ac:dyDescent="0.25">
      <c r="A57" s="23" t="s">
        <v>26</v>
      </c>
      <c r="B57" s="24">
        <v>19553405.039999999</v>
      </c>
      <c r="C57" s="25">
        <v>191695000</v>
      </c>
      <c r="D57" s="24">
        <v>36709091.329999998</v>
      </c>
      <c r="E57" s="24">
        <f t="shared" si="0"/>
        <v>187.73758971854244</v>
      </c>
      <c r="F57" s="24">
        <f t="shared" si="1"/>
        <v>19.149738558647851</v>
      </c>
    </row>
    <row r="58" spans="1:6" s="15" customFormat="1" x14ac:dyDescent="0.2">
      <c r="A58" s="29" t="s">
        <v>27</v>
      </c>
      <c r="B58" s="30">
        <v>19553405.039999999</v>
      </c>
      <c r="C58" s="31">
        <v>191695000</v>
      </c>
      <c r="D58" s="30">
        <v>36709091.329999998</v>
      </c>
      <c r="E58" s="30">
        <f t="shared" si="0"/>
        <v>187.73758971854244</v>
      </c>
      <c r="F58" s="30">
        <f t="shared" si="1"/>
        <v>19.149738558647851</v>
      </c>
    </row>
    <row r="59" spans="1:6" x14ac:dyDescent="0.2">
      <c r="A59" s="5" t="s">
        <v>0</v>
      </c>
      <c r="B59" s="5" t="s">
        <v>0</v>
      </c>
      <c r="C59" s="5" t="s">
        <v>0</v>
      </c>
      <c r="D59" s="5" t="s">
        <v>0</v>
      </c>
      <c r="E59" s="7" t="s">
        <v>0</v>
      </c>
      <c r="F59" s="7" t="s">
        <v>0</v>
      </c>
    </row>
  </sheetData>
  <mergeCells count="1">
    <mergeCell ref="A1:F1"/>
  </mergeCells>
  <pageMargins left="0.59055118110236227" right="0.59055118110236227" top="0.59055118110236227" bottom="0.59055118110236227" header="0.59055118110236227" footer="0.59055118110236227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Prihodi i rashodi prema izvorim</vt:lpstr>
      <vt:lpstr>'Prihodi i rashodi prema izvorim'!Print_Titles</vt:lpstr>
    </vt:vector>
  </TitlesOfParts>
  <Company>Grad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Latinčić</dc:creator>
  <cp:lastModifiedBy>Ivana Latinčić</cp:lastModifiedBy>
  <cp:lastPrinted>2026-08-28T08:29:22Z</cp:lastPrinted>
  <dcterms:created xsi:type="dcterms:W3CDTF">2026-08-28T07:34:52Z</dcterms:created>
  <dcterms:modified xsi:type="dcterms:W3CDTF">2026-09-08T09:16:56Z</dcterms:modified>
</cp:coreProperties>
</file>